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esidential Data" sheetId="1" r:id="rId4"/>
    <sheet state="visible" name="Union Data" sheetId="2" r:id="rId5"/>
    <sheet state="visible" name="Data for Graphing" sheetId="3" r:id="rId6"/>
  </sheets>
  <definedNames/>
  <calcPr/>
</workbook>
</file>

<file path=xl/sharedStrings.xml><?xml version="1.0" encoding="utf-8"?>
<sst xmlns="http://schemas.openxmlformats.org/spreadsheetml/2006/main" count="35" uniqueCount="27">
  <si>
    <t>Indiana</t>
  </si>
  <si>
    <t>Iowa</t>
  </si>
  <si>
    <t>Kentucky</t>
  </si>
  <si>
    <t>Michigan</t>
  </si>
  <si>
    <t>Ohio</t>
  </si>
  <si>
    <t>Pennsylvania</t>
  </si>
  <si>
    <t>West Virginia</t>
  </si>
  <si>
    <t>Wisconsin</t>
  </si>
  <si>
    <t>Total Rust Belt</t>
  </si>
  <si>
    <t>State Name</t>
  </si>
  <si>
    <t>State ID</t>
  </si>
  <si>
    <t>%Mem16</t>
  </si>
  <si>
    <t>%Mem12</t>
  </si>
  <si>
    <t>%Mem08</t>
  </si>
  <si>
    <t>%Mem04</t>
  </si>
  <si>
    <t>%Mem00</t>
  </si>
  <si>
    <t>%Mem96</t>
  </si>
  <si>
    <t>%Mem92</t>
  </si>
  <si>
    <t>%Mem88</t>
  </si>
  <si>
    <t>%Mem84</t>
  </si>
  <si>
    <t>%Mem80</t>
  </si>
  <si>
    <t>%Mem76</t>
  </si>
  <si>
    <t>%Mem72</t>
  </si>
  <si>
    <t>%Mem68</t>
  </si>
  <si>
    <t>%Mem64</t>
  </si>
  <si>
    <t>All Rust Belt</t>
  </si>
  <si>
    <t>N/A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</si>
</sst>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color rgb="FF000000"/>
      <name val="Arial"/>
      <scheme val="minor"/>
    </font>
    <font>
      <b/>
      <sz val="9.0"/>
      <color theme="1"/>
      <name val="&quot;Times New Roman&quot;"/>
    </font>
    <font>
      <sz val="9.0"/>
      <color theme="1"/>
      <name val="&quot;Times New Roman&quot;"/>
    </font>
    <font>
      <sz val="9.0"/>
      <color theme="1"/>
      <name val="Times New Roman"/>
    </font>
    <font>
      <sz val="9.0"/>
      <color rgb="FF000000"/>
      <name val="Times New Roman"/>
    </font>
    <font>
      <color theme="1"/>
      <name val="Times New Roman"/>
    </font>
    <font>
      <sz val="9.0"/>
      <color rgb="FF000000"/>
      <name val="&quot;Times New Roman&quot;"/>
    </font>
    <font>
      <b/>
      <u/>
      <sz val="12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1" numFmtId="0" xfId="0" applyFont="1"/>
    <xf borderId="0" fillId="0" fontId="4" numFmtId="0" xfId="0" applyAlignment="1" applyFont="1">
      <alignment readingOrder="0" shrinkToFit="0" vertical="bottom" wrapText="0"/>
    </xf>
    <xf borderId="0" fillId="0" fontId="4" numFmtId="0" xfId="0" applyAlignment="1" applyFont="1">
      <alignment horizontal="center" readingOrder="0" shrinkToFit="0" vertical="bottom" wrapText="0"/>
    </xf>
    <xf borderId="0" fillId="0" fontId="4" numFmtId="0" xfId="0" applyAlignment="1" applyFont="1">
      <alignment horizontal="right" readingOrder="0" shrinkToFit="0" vertical="bottom" wrapText="0"/>
    </xf>
    <xf borderId="0" fillId="0" fontId="5" numFmtId="0" xfId="0" applyAlignment="1" applyFont="1">
      <alignment shrinkToFit="0" vertical="bottom" wrapText="0"/>
    </xf>
    <xf borderId="0" fillId="0" fontId="5" numFmtId="0" xfId="0" applyAlignment="1" applyFont="1">
      <alignment horizontal="center" shrinkToFit="0" vertical="bottom" wrapText="0"/>
    </xf>
    <xf borderId="0" fillId="0" fontId="5" numFmtId="0" xfId="0" applyAlignment="1" applyFont="1">
      <alignment shrinkToFit="0" vertical="bottom" wrapText="0"/>
    </xf>
    <xf borderId="0" fillId="0" fontId="6" numFmtId="0" xfId="0" applyAlignment="1" applyFont="1">
      <alignment readingOrder="0" shrinkToFit="0" vertical="bottom" wrapText="0"/>
    </xf>
    <xf borderId="0" fillId="0" fontId="6" numFmtId="0" xfId="0" applyAlignment="1" applyFont="1">
      <alignment horizontal="right" readingOrder="0" shrinkToFit="0" vertical="bottom" wrapText="0"/>
    </xf>
    <xf borderId="0" fillId="0" fontId="7" numFmtId="0" xfId="0" applyAlignment="1" applyFont="1">
      <alignment horizontal="right" readingOrder="0" shrinkToFit="0" vertical="bottom" wrapText="0"/>
    </xf>
    <xf borderId="0" fillId="0" fontId="8" numFmtId="0" xfId="0" applyAlignment="1" applyFont="1">
      <alignment readingOrder="0"/>
    </xf>
    <xf borderId="0" fillId="2" fontId="9" numFmtId="0" xfId="0" applyAlignment="1" applyFill="1" applyFont="1">
      <alignment horizontal="right" readingOrder="0"/>
    </xf>
    <xf borderId="0" fillId="0" fontId="1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2.63" defaultRowHeight="15.75"/>
  <sheetData>
    <row r="1">
      <c r="A1" s="1"/>
      <c r="B1" s="2">
        <v>1968.0</v>
      </c>
      <c r="C1" s="2">
        <v>1972.0</v>
      </c>
      <c r="D1" s="2">
        <v>1976.0</v>
      </c>
      <c r="E1" s="2">
        <v>1980.0</v>
      </c>
      <c r="F1" s="2">
        <v>1984.0</v>
      </c>
      <c r="G1" s="2">
        <v>1988.0</v>
      </c>
      <c r="H1" s="2">
        <v>1992.0</v>
      </c>
      <c r="I1" s="2">
        <v>1996.0</v>
      </c>
      <c r="J1" s="2">
        <v>2000.0</v>
      </c>
      <c r="K1" s="2">
        <v>2004.0</v>
      </c>
      <c r="L1" s="2">
        <v>2008.0</v>
      </c>
      <c r="M1" s="2">
        <v>2012.0</v>
      </c>
      <c r="N1" s="2">
        <v>2016.0</v>
      </c>
      <c r="O1" s="2">
        <v>2020.0</v>
      </c>
    </row>
    <row r="2">
      <c r="A2" s="2" t="s">
        <v>0</v>
      </c>
      <c r="B2" s="3">
        <v>11.6</v>
      </c>
      <c r="C2" s="1">
        <v>9.62</v>
      </c>
      <c r="D2" s="1">
        <v>9.68</v>
      </c>
      <c r="E2" s="1">
        <v>8.62</v>
      </c>
      <c r="F2" s="1">
        <v>5.78</v>
      </c>
      <c r="G2" s="1">
        <v>12.43</v>
      </c>
      <c r="H2" s="1">
        <v>11.68</v>
      </c>
      <c r="I2" s="1">
        <v>14.09</v>
      </c>
      <c r="J2" s="1">
        <v>16.16</v>
      </c>
      <c r="K2" s="1">
        <v>18.22</v>
      </c>
      <c r="L2" s="1">
        <v>6.25</v>
      </c>
      <c r="M2" s="1">
        <v>14.1</v>
      </c>
      <c r="N2" s="1">
        <v>21.1</v>
      </c>
      <c r="O2" s="1">
        <v>20.51</v>
      </c>
    </row>
    <row r="3">
      <c r="A3" s="2" t="s">
        <v>1</v>
      </c>
      <c r="B3" s="1">
        <v>11.49</v>
      </c>
      <c r="C3" s="1">
        <v>-6.12</v>
      </c>
      <c r="D3" s="1">
        <v>3.07</v>
      </c>
      <c r="E3" s="1">
        <v>2.97</v>
      </c>
      <c r="F3" s="1">
        <v>-10.83</v>
      </c>
      <c r="G3" s="1">
        <v>-17.93</v>
      </c>
      <c r="H3" s="1">
        <v>-0.46</v>
      </c>
      <c r="I3" s="1">
        <v>-1.81</v>
      </c>
      <c r="J3" s="1">
        <v>0.2</v>
      </c>
      <c r="K3" s="1">
        <v>-1.79</v>
      </c>
      <c r="L3" s="1">
        <v>-2.26</v>
      </c>
      <c r="M3" s="1">
        <v>-1.91</v>
      </c>
      <c r="N3" s="1">
        <v>11.5</v>
      </c>
      <c r="O3" s="1">
        <v>12.65</v>
      </c>
    </row>
    <row r="4">
      <c r="A4" s="2" t="s">
        <v>2</v>
      </c>
      <c r="B4" s="1">
        <v>5.44</v>
      </c>
      <c r="C4" s="1">
        <v>5.45</v>
      </c>
      <c r="D4" s="1">
        <v>-5.12</v>
      </c>
      <c r="E4" s="1">
        <v>-8.28</v>
      </c>
      <c r="F4" s="1">
        <v>2.46</v>
      </c>
      <c r="G4" s="1">
        <v>3.92</v>
      </c>
      <c r="H4" s="1">
        <v>2.35</v>
      </c>
      <c r="I4" s="1">
        <v>7.57</v>
      </c>
      <c r="J4" s="1">
        <v>15.65</v>
      </c>
      <c r="K4" s="1">
        <v>17.4</v>
      </c>
      <c r="L4" s="1">
        <v>23.51</v>
      </c>
      <c r="M4" s="1">
        <v>26.59</v>
      </c>
      <c r="N4" s="1">
        <v>31.93</v>
      </c>
      <c r="O4" s="1">
        <v>30.39</v>
      </c>
    </row>
    <row r="5">
      <c r="A5" s="2" t="s">
        <v>3</v>
      </c>
      <c r="B5" s="1">
        <v>-7.42</v>
      </c>
      <c r="C5" s="1">
        <v>-8.76</v>
      </c>
      <c r="D5" s="1">
        <v>7.45</v>
      </c>
      <c r="E5" s="1">
        <v>-3.25</v>
      </c>
      <c r="F5" s="1">
        <v>0.78</v>
      </c>
      <c r="G5" s="1">
        <v>0.18</v>
      </c>
      <c r="H5" s="1">
        <v>-1.83</v>
      </c>
      <c r="I5" s="1">
        <v>-4.68</v>
      </c>
      <c r="J5" s="1">
        <v>-4.62</v>
      </c>
      <c r="K5" s="1">
        <v>-5.88</v>
      </c>
      <c r="L5" s="1">
        <v>-9.16</v>
      </c>
      <c r="M5" s="1">
        <v>-5.6</v>
      </c>
      <c r="N5" s="1">
        <v>2.28</v>
      </c>
      <c r="O5" s="1">
        <v>1.67</v>
      </c>
    </row>
    <row r="6">
      <c r="A6" s="2" t="s">
        <v>4</v>
      </c>
      <c r="B6" s="1">
        <v>1.58</v>
      </c>
      <c r="C6" s="1">
        <v>-1.59</v>
      </c>
      <c r="D6" s="1">
        <v>1.79</v>
      </c>
      <c r="E6" s="1">
        <v>0.86</v>
      </c>
      <c r="F6" s="1">
        <v>0.55</v>
      </c>
      <c r="G6" s="1">
        <v>3.13</v>
      </c>
      <c r="H6" s="1">
        <v>3.73</v>
      </c>
      <c r="I6" s="1">
        <v>2.16</v>
      </c>
      <c r="J6" s="1">
        <v>4.03</v>
      </c>
      <c r="K6" s="1">
        <v>-0.36</v>
      </c>
      <c r="L6" s="1">
        <v>2.69</v>
      </c>
      <c r="M6" s="1">
        <v>0.92</v>
      </c>
      <c r="N6" s="1">
        <v>10.16</v>
      </c>
      <c r="O6" s="1">
        <v>12.48</v>
      </c>
    </row>
    <row r="7">
      <c r="A7" s="2" t="s">
        <v>5</v>
      </c>
      <c r="B7" s="1">
        <v>-4.27</v>
      </c>
      <c r="C7" s="1">
        <v>-3.21</v>
      </c>
      <c r="D7" s="1">
        <v>-0.61</v>
      </c>
      <c r="E7" s="1">
        <v>-2.63</v>
      </c>
      <c r="F7" s="1">
        <v>-10.86</v>
      </c>
      <c r="G7" s="1">
        <v>-5.41</v>
      </c>
      <c r="H7" s="1">
        <v>-3.47</v>
      </c>
      <c r="I7" s="1">
        <v>-0.68</v>
      </c>
      <c r="J7" s="1">
        <v>-3.65</v>
      </c>
      <c r="K7" s="1">
        <v>-4.96</v>
      </c>
      <c r="L7" s="1">
        <v>-3.04</v>
      </c>
      <c r="M7" s="1">
        <v>-1.48</v>
      </c>
      <c r="N7" s="1">
        <v>2.81</v>
      </c>
      <c r="O7" s="1">
        <v>3.28</v>
      </c>
    </row>
    <row r="8">
      <c r="A8" s="2" t="s">
        <v>6</v>
      </c>
      <c r="B8" s="1">
        <v>-9.52</v>
      </c>
      <c r="C8" s="1">
        <v>4.07</v>
      </c>
      <c r="D8" s="1">
        <v>-14.08</v>
      </c>
      <c r="E8" s="1">
        <v>-14.25</v>
      </c>
      <c r="F8" s="1">
        <v>-7.7</v>
      </c>
      <c r="G8" s="1">
        <v>-12.46</v>
      </c>
      <c r="H8" s="1">
        <v>-7.46</v>
      </c>
      <c r="I8" s="1">
        <v>-6.23</v>
      </c>
      <c r="J8" s="1">
        <v>6.85</v>
      </c>
      <c r="K8" s="1">
        <v>10.4</v>
      </c>
      <c r="L8" s="1">
        <v>20.37</v>
      </c>
      <c r="M8" s="1">
        <v>30.66</v>
      </c>
      <c r="N8" s="1">
        <v>44.16</v>
      </c>
      <c r="O8" s="1">
        <v>43.38</v>
      </c>
    </row>
    <row r="9">
      <c r="A9" s="2" t="s">
        <v>7</v>
      </c>
      <c r="B9" s="1">
        <v>2.92</v>
      </c>
      <c r="C9" s="1">
        <v>-13.47</v>
      </c>
      <c r="D9" s="1">
        <v>0.39</v>
      </c>
      <c r="E9" s="1">
        <v>-5.02</v>
      </c>
      <c r="F9" s="1">
        <v>-9.02</v>
      </c>
      <c r="G9" s="1">
        <v>-11.33</v>
      </c>
      <c r="H9" s="1">
        <v>1.21</v>
      </c>
      <c r="I9" s="1">
        <v>-1.81</v>
      </c>
      <c r="J9" s="1">
        <v>0.3</v>
      </c>
      <c r="K9" s="1">
        <v>-2.84</v>
      </c>
      <c r="L9" s="1">
        <v>-6.63</v>
      </c>
      <c r="M9" s="1">
        <v>-3.04</v>
      </c>
      <c r="N9" s="1">
        <v>2.86</v>
      </c>
      <c r="O9" s="1">
        <v>3.82</v>
      </c>
    </row>
    <row r="11">
      <c r="A11" s="2" t="s">
        <v>8</v>
      </c>
      <c r="B11" s="1">
        <v>1.47</v>
      </c>
      <c r="C11" s="1">
        <v>-1.75</v>
      </c>
      <c r="D11" s="1">
        <v>0.321</v>
      </c>
      <c r="E11" s="1">
        <v>-2.67</v>
      </c>
      <c r="F11" s="1">
        <v>-3.6</v>
      </c>
      <c r="G11" s="1">
        <v>-3.43</v>
      </c>
      <c r="H11" s="1">
        <f t="shared" ref="H11:I11" si="1">AVERAGE(H2:H9)</f>
        <v>0.71875</v>
      </c>
      <c r="I11" s="4">
        <f t="shared" si="1"/>
        <v>1.07625</v>
      </c>
      <c r="J11" s="4">
        <f>AVERAGE(J2,J9)</f>
        <v>8.23</v>
      </c>
      <c r="K11" s="1">
        <v>3.77</v>
      </c>
      <c r="L11" s="1">
        <v>3.96</v>
      </c>
      <c r="M11" s="1">
        <v>7.53</v>
      </c>
      <c r="N11" s="1">
        <f t="shared" ref="N11:O11" si="2">average(N2:N9)</f>
        <v>15.85</v>
      </c>
      <c r="O11" s="1">
        <f t="shared" si="2"/>
        <v>16.0225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>
      <c r="A2" s="5" t="s">
        <v>9</v>
      </c>
      <c r="B2" s="6" t="s">
        <v>10</v>
      </c>
      <c r="C2" s="7" t="s">
        <v>11</v>
      </c>
      <c r="D2" s="7" t="s">
        <v>12</v>
      </c>
      <c r="E2" s="7" t="s">
        <v>13</v>
      </c>
      <c r="F2" s="7" t="s">
        <v>14</v>
      </c>
      <c r="G2" s="7" t="s">
        <v>15</v>
      </c>
      <c r="H2" s="6" t="s">
        <v>16</v>
      </c>
      <c r="I2" s="6" t="s">
        <v>17</v>
      </c>
      <c r="J2" s="6" t="s">
        <v>18</v>
      </c>
      <c r="K2" s="6" t="s">
        <v>19</v>
      </c>
      <c r="L2" s="6" t="s">
        <v>20</v>
      </c>
      <c r="M2" s="6" t="s">
        <v>21</v>
      </c>
      <c r="N2" s="6" t="s">
        <v>22</v>
      </c>
      <c r="O2" s="6" t="s">
        <v>23</v>
      </c>
      <c r="P2" s="6" t="s">
        <v>24</v>
      </c>
    </row>
    <row r="3">
      <c r="A3" s="8"/>
      <c r="B3" s="9"/>
      <c r="C3" s="10"/>
      <c r="D3" s="10"/>
      <c r="E3" s="10"/>
      <c r="F3" s="10"/>
      <c r="G3" s="9"/>
      <c r="H3" s="9"/>
      <c r="I3" s="9"/>
      <c r="J3" s="9"/>
      <c r="K3" s="9"/>
      <c r="L3" s="9"/>
      <c r="M3" s="9"/>
      <c r="N3" s="9"/>
      <c r="O3" s="9"/>
      <c r="P3" s="10"/>
    </row>
    <row r="4">
      <c r="A4" s="11" t="s">
        <v>0</v>
      </c>
      <c r="B4" s="12">
        <v>32.0</v>
      </c>
      <c r="C4" s="12">
        <v>10.5</v>
      </c>
      <c r="D4" s="13">
        <v>9.2</v>
      </c>
      <c r="E4" s="12">
        <v>12.5</v>
      </c>
      <c r="F4" s="12">
        <v>11.5</v>
      </c>
      <c r="G4" s="12">
        <v>15.7</v>
      </c>
      <c r="H4" s="12">
        <v>15.1</v>
      </c>
      <c r="I4" s="12">
        <v>19.2</v>
      </c>
      <c r="J4" s="12">
        <v>20.8</v>
      </c>
      <c r="K4" s="12">
        <v>23.0</v>
      </c>
      <c r="L4" s="12">
        <v>29.5</v>
      </c>
      <c r="M4" s="12">
        <v>33.8</v>
      </c>
      <c r="N4" s="12">
        <v>37.8</v>
      </c>
      <c r="O4" s="12">
        <v>40.3</v>
      </c>
      <c r="P4" s="12">
        <v>40.9</v>
      </c>
    </row>
    <row r="5">
      <c r="A5" s="11" t="s">
        <v>1</v>
      </c>
      <c r="B5" s="12">
        <v>42.0</v>
      </c>
      <c r="C5" s="12">
        <v>9.2</v>
      </c>
      <c r="D5" s="13">
        <v>10.5</v>
      </c>
      <c r="E5" s="12"/>
      <c r="F5" s="12">
        <v>10.6</v>
      </c>
      <c r="G5" s="12">
        <v>13.9</v>
      </c>
      <c r="H5" s="12">
        <v>13.4</v>
      </c>
      <c r="I5" s="12">
        <v>13.8</v>
      </c>
      <c r="J5" s="12">
        <v>15.0</v>
      </c>
      <c r="K5" s="12">
        <v>17.4</v>
      </c>
      <c r="L5" s="12">
        <v>24.3</v>
      </c>
      <c r="M5" s="12">
        <v>25.5</v>
      </c>
      <c r="N5" s="12">
        <v>24.6</v>
      </c>
      <c r="O5" s="12">
        <v>26.3</v>
      </c>
      <c r="P5" s="12">
        <v>27.7</v>
      </c>
    </row>
    <row r="6">
      <c r="A6" s="11" t="s">
        <v>2</v>
      </c>
      <c r="B6" s="12">
        <v>61.0</v>
      </c>
      <c r="C6" s="12">
        <v>11.2</v>
      </c>
      <c r="D6" s="13">
        <v>10.1</v>
      </c>
      <c r="E6" s="12">
        <v>8.7</v>
      </c>
      <c r="F6" s="12">
        <v>9.7</v>
      </c>
      <c r="G6" s="12">
        <v>12.2</v>
      </c>
      <c r="H6" s="12">
        <v>12.8</v>
      </c>
      <c r="I6" s="12">
        <v>12.9</v>
      </c>
      <c r="J6" s="12">
        <v>16.7</v>
      </c>
      <c r="K6" s="12">
        <v>17.3</v>
      </c>
      <c r="L6" s="12">
        <v>21.2</v>
      </c>
      <c r="M6" s="12">
        <v>21.2</v>
      </c>
      <c r="N6" s="12">
        <v>23.0</v>
      </c>
      <c r="O6" s="12">
        <v>25.1</v>
      </c>
      <c r="P6" s="12">
        <v>25.0</v>
      </c>
    </row>
    <row r="7">
      <c r="A7" s="11" t="s">
        <v>3</v>
      </c>
      <c r="B7" s="12">
        <v>34.0</v>
      </c>
      <c r="C7" s="12">
        <v>14.6</v>
      </c>
      <c r="D7" s="13">
        <v>16.8</v>
      </c>
      <c r="E7" s="12">
        <v>19.0</v>
      </c>
      <c r="F7" s="12">
        <v>21.7</v>
      </c>
      <c r="G7" s="12">
        <v>21.0</v>
      </c>
      <c r="H7" s="12">
        <v>24.2</v>
      </c>
      <c r="I7" s="12">
        <v>25.8</v>
      </c>
      <c r="J7" s="12">
        <v>26.9</v>
      </c>
      <c r="K7" s="12">
        <v>29.4</v>
      </c>
      <c r="L7" s="12">
        <v>34.9</v>
      </c>
      <c r="M7" s="12">
        <v>38.7</v>
      </c>
      <c r="N7" s="12">
        <v>39.0</v>
      </c>
      <c r="O7" s="12">
        <v>37.7</v>
      </c>
      <c r="P7" s="12">
        <v>44.8</v>
      </c>
    </row>
    <row r="8">
      <c r="A8" s="11" t="s">
        <v>4</v>
      </c>
      <c r="B8" s="12">
        <v>31.0</v>
      </c>
      <c r="C8" s="12">
        <v>12.5</v>
      </c>
      <c r="D8" s="13">
        <v>12.7</v>
      </c>
      <c r="E8" s="12">
        <v>14.2</v>
      </c>
      <c r="F8" s="12">
        <v>15.2</v>
      </c>
      <c r="G8" s="12">
        <v>17.5</v>
      </c>
      <c r="H8" s="12">
        <v>19.6</v>
      </c>
      <c r="I8" s="12">
        <v>20.5</v>
      </c>
      <c r="J8" s="12">
        <v>22.5</v>
      </c>
      <c r="K8" s="12">
        <v>23.9</v>
      </c>
      <c r="L8" s="12">
        <v>29.1</v>
      </c>
      <c r="M8" s="12">
        <v>32.8</v>
      </c>
      <c r="N8" s="12">
        <v>35.6</v>
      </c>
      <c r="O8" s="12">
        <v>36.7</v>
      </c>
      <c r="P8" s="12">
        <v>37.6</v>
      </c>
    </row>
    <row r="9">
      <c r="A9" s="11" t="s">
        <v>5</v>
      </c>
      <c r="B9" s="12">
        <v>23.0</v>
      </c>
      <c r="C9" s="12">
        <v>12.1</v>
      </c>
      <c r="D9" s="13">
        <v>13.6</v>
      </c>
      <c r="E9" s="12">
        <v>15.5</v>
      </c>
      <c r="F9" s="12">
        <v>15.1</v>
      </c>
      <c r="G9" s="12">
        <v>17.0</v>
      </c>
      <c r="H9" s="12">
        <v>17.8</v>
      </c>
      <c r="I9" s="12">
        <v>19.7</v>
      </c>
      <c r="J9" s="12">
        <v>21.2</v>
      </c>
      <c r="K9" s="12">
        <v>25.0</v>
      </c>
      <c r="L9" s="12">
        <v>32.2</v>
      </c>
      <c r="M9" s="12">
        <v>35.3</v>
      </c>
      <c r="N9" s="12">
        <v>37.2</v>
      </c>
      <c r="O9" s="12">
        <v>36.2</v>
      </c>
      <c r="P9" s="12">
        <v>37.7</v>
      </c>
    </row>
    <row r="10">
      <c r="A10" s="11" t="s">
        <v>7</v>
      </c>
      <c r="B10" s="12"/>
      <c r="C10" s="12">
        <v>8.2</v>
      </c>
      <c r="D10" s="13">
        <v>11.4</v>
      </c>
      <c r="E10" s="12">
        <v>15.4</v>
      </c>
      <c r="F10" s="12">
        <v>16.1</v>
      </c>
      <c r="G10" s="12">
        <v>17.9</v>
      </c>
      <c r="H10" s="12">
        <v>19.2</v>
      </c>
      <c r="I10" s="12">
        <v>20.3</v>
      </c>
      <c r="J10" s="12">
        <v>22.2</v>
      </c>
      <c r="K10" s="12">
        <v>25.0</v>
      </c>
      <c r="L10" s="12">
        <v>26.5</v>
      </c>
      <c r="M10" s="12">
        <v>30.0</v>
      </c>
      <c r="N10" s="12">
        <v>30.1</v>
      </c>
      <c r="O10" s="12">
        <v>32.7</v>
      </c>
      <c r="P10" s="12"/>
    </row>
    <row r="11">
      <c r="A11" s="11" t="s">
        <v>6</v>
      </c>
      <c r="B11" s="12">
        <v>55.0</v>
      </c>
      <c r="C11" s="12">
        <v>11.9</v>
      </c>
      <c r="D11" s="13">
        <v>12.0</v>
      </c>
      <c r="E11" s="12">
        <v>13.8</v>
      </c>
      <c r="F11" s="12">
        <v>14.3</v>
      </c>
      <c r="G11" s="12">
        <v>14.4</v>
      </c>
      <c r="H11" s="12">
        <v>15.8</v>
      </c>
      <c r="I11" s="12">
        <v>18.6</v>
      </c>
      <c r="J11" s="12">
        <v>20.2</v>
      </c>
      <c r="K11" s="12">
        <v>24.1</v>
      </c>
      <c r="L11" s="12">
        <v>32.4</v>
      </c>
      <c r="M11" s="12">
        <v>32.8</v>
      </c>
      <c r="N11" s="12">
        <v>33.5</v>
      </c>
      <c r="O11" s="12">
        <v>34.2</v>
      </c>
      <c r="P11" s="12">
        <v>36.5</v>
      </c>
    </row>
    <row r="12">
      <c r="A12" s="14" t="s">
        <v>25</v>
      </c>
      <c r="B12" s="14" t="s">
        <v>26</v>
      </c>
      <c r="C12" s="14">
        <f t="shared" ref="C12:E12" si="1">AVERAGE(C4:C11)</f>
        <v>11.275</v>
      </c>
      <c r="D12" s="14">
        <f t="shared" si="1"/>
        <v>12.0375</v>
      </c>
      <c r="E12" s="14">
        <f t="shared" si="1"/>
        <v>14.15714286</v>
      </c>
      <c r="F12" s="14">
        <f>average(F4:F11)</f>
        <v>14.275</v>
      </c>
      <c r="G12" s="14">
        <f>AVERAGE(G4:G11)</f>
        <v>16.2</v>
      </c>
      <c r="H12" s="14">
        <f t="shared" ref="H12:M12" si="2">average(H4:H11)</f>
        <v>17.2375</v>
      </c>
      <c r="I12" s="14">
        <f t="shared" si="2"/>
        <v>18.85</v>
      </c>
      <c r="J12" s="14">
        <f t="shared" si="2"/>
        <v>20.6875</v>
      </c>
      <c r="K12" s="14">
        <f t="shared" si="2"/>
        <v>23.1375</v>
      </c>
      <c r="L12" s="14">
        <f t="shared" si="2"/>
        <v>28.7625</v>
      </c>
      <c r="M12" s="14">
        <f t="shared" si="2"/>
        <v>31.2625</v>
      </c>
      <c r="N12" s="14">
        <f>AVERAGE(N4:N11)</f>
        <v>32.6</v>
      </c>
      <c r="O12" s="14">
        <f>average(O4:O11)</f>
        <v>33.65</v>
      </c>
      <c r="P12" s="14">
        <v>35.75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2">
        <v>1968.0</v>
      </c>
      <c r="B1" s="2">
        <v>1972.0</v>
      </c>
      <c r="C1" s="2">
        <v>1976.0</v>
      </c>
      <c r="D1" s="2">
        <v>1980.0</v>
      </c>
      <c r="E1" s="2">
        <v>1984.0</v>
      </c>
      <c r="F1" s="2">
        <v>1988.0</v>
      </c>
      <c r="G1" s="2">
        <v>1992.0</v>
      </c>
      <c r="H1" s="2">
        <v>1996.0</v>
      </c>
      <c r="I1" s="2">
        <v>2000.0</v>
      </c>
      <c r="J1" s="2">
        <v>2004.0</v>
      </c>
      <c r="K1" s="2">
        <v>2008.0</v>
      </c>
      <c r="L1" s="2">
        <v>2012.0</v>
      </c>
      <c r="M1" s="2">
        <v>2016.0</v>
      </c>
      <c r="N1" s="2"/>
    </row>
    <row r="2">
      <c r="A2" s="3">
        <v>-9.52</v>
      </c>
      <c r="B2" s="1">
        <v>4.07</v>
      </c>
      <c r="C2" s="1">
        <v>-14.08</v>
      </c>
      <c r="D2" s="1">
        <v>-14.25</v>
      </c>
      <c r="E2" s="1">
        <v>-7.7</v>
      </c>
      <c r="F2" s="1">
        <v>-12.46</v>
      </c>
      <c r="G2" s="1">
        <v>-7.46</v>
      </c>
      <c r="H2" s="1">
        <v>-6.23</v>
      </c>
      <c r="I2" s="1">
        <v>6.85</v>
      </c>
      <c r="J2" s="1">
        <v>10.4</v>
      </c>
      <c r="K2" s="1">
        <v>20.37</v>
      </c>
      <c r="L2" s="1">
        <v>30.66</v>
      </c>
      <c r="M2" s="1">
        <v>44.16</v>
      </c>
      <c r="N2" s="1"/>
    </row>
    <row r="3">
      <c r="A3" s="1">
        <v>34.2</v>
      </c>
      <c r="B3" s="1">
        <v>33.5</v>
      </c>
      <c r="C3" s="1">
        <v>32.8</v>
      </c>
      <c r="D3" s="1">
        <v>32.4</v>
      </c>
      <c r="E3" s="1">
        <v>24.1</v>
      </c>
      <c r="F3" s="1">
        <v>20.2</v>
      </c>
      <c r="G3" s="1">
        <v>18.6</v>
      </c>
      <c r="H3" s="15">
        <v>15.8</v>
      </c>
      <c r="I3" s="1">
        <v>14.4</v>
      </c>
      <c r="J3" s="1">
        <v>14.3</v>
      </c>
      <c r="K3" s="1">
        <v>13.8</v>
      </c>
      <c r="L3" s="1">
        <v>12.0</v>
      </c>
      <c r="M3" s="1">
        <v>11.9</v>
      </c>
    </row>
    <row r="6">
      <c r="N6" s="16"/>
    </row>
    <row r="8">
      <c r="G8" s="16"/>
    </row>
    <row r="12">
      <c r="B12" s="12">
        <v>10.5</v>
      </c>
      <c r="C12" s="13">
        <v>9.2</v>
      </c>
      <c r="D12" s="12">
        <v>12.5</v>
      </c>
      <c r="E12" s="12">
        <v>11.5</v>
      </c>
      <c r="F12" s="12">
        <v>15.7</v>
      </c>
      <c r="G12" s="12">
        <v>15.1</v>
      </c>
      <c r="H12" s="12">
        <v>19.2</v>
      </c>
      <c r="I12" s="12">
        <v>20.8</v>
      </c>
      <c r="J12" s="12">
        <v>23.0</v>
      </c>
      <c r="K12" s="12">
        <v>29.5</v>
      </c>
      <c r="L12" s="12">
        <v>33.8</v>
      </c>
      <c r="M12" s="12">
        <v>37.8</v>
      </c>
      <c r="N12" s="12">
        <v>40.3</v>
      </c>
      <c r="O12" s="12"/>
    </row>
    <row r="13">
      <c r="B13" s="1">
        <v>2016.0</v>
      </c>
    </row>
  </sheetData>
  <drawing r:id="rId1"/>
</worksheet>
</file>